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058485FD-AECB-42D2-809D-E8FFD8BC2AAD}" xr6:coauthVersionLast="45" xr6:coauthVersionMax="45" xr10:uidLastSave="{00000000-0000-0000-0000-000000000000}"/>
  <bookViews>
    <workbookView xWindow="1116" yWindow="1116" windowWidth="17280" windowHeight="8964" xr2:uid="{F64C4074-2EE6-4CB1-9B24-73A870ACFAF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F30" i="1"/>
  <c r="E39" i="1"/>
  <c r="F39" i="1"/>
  <c r="F43" i="1"/>
  <c r="F44" i="1" s="1"/>
  <c r="F72" i="1" s="1"/>
  <c r="E51" i="1"/>
  <c r="E71" i="1" s="1"/>
  <c r="F51" i="1"/>
  <c r="E70" i="1"/>
  <c r="F70" i="1"/>
  <c r="F71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<sst xmlns="http://schemas.openxmlformats.org/spreadsheetml/2006/main" count="308" uniqueCount="191">
  <si>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</si>
  <si>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</si>
  <si>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</si>
  <si>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</si>
  <si>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4,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</si>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</sst>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B5D8B-8A9A-404E-A118-F284715E1010}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34126</v>
      </c>
      <c r="F9" s="10">
        <v>125851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385120</v>
      </c>
      <c r="F10" s="10">
        <v>372584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10651079</v>
      </c>
      <c r="F11" s="10">
        <v>15724438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11070325</v>
      </c>
      <c r="F17" s="10">
        <f>F9+F10+F11+F12+F13+F15</f>
        <v>16222873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634958</v>
      </c>
      <c r="F19" s="10">
        <v>682123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59416</v>
      </c>
      <c r="F21" s="10">
        <v>74949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1160845</v>
      </c>
      <c r="F25" s="10">
        <v>1268570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1160845</v>
      </c>
      <c r="F26" s="10">
        <v>1268570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0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9583169</v>
      </c>
      <c r="F30" s="10">
        <f>F21+F25+F27+F29</f>
        <v>1343519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5808536</v>
      </c>
      <c r="F33" s="10">
        <v>1445513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20000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5810590</v>
      </c>
      <c r="F39" s="10">
        <f>F33+F34+F36+F37</f>
        <v>1467567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16028717</v>
      </c>
      <c r="F43" s="10">
        <f>F19+F30+F31+F39+F40+F41+F42</f>
        <v>3493209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27099042</v>
      </c>
      <c r="F44" s="10">
        <f>F17+F43</f>
        <v>19716082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155744</v>
      </c>
      <c r="F50" s="10">
        <v>0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155744</v>
      </c>
      <c r="F51" s="10">
        <f>F47+F49+F50</f>
        <v>0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2117972</v>
      </c>
      <c r="F53" s="10">
        <v>400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2117572</v>
      </c>
      <c r="F54" s="10">
        <v>0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400</v>
      </c>
      <c r="F55" s="10">
        <v>400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145387</v>
      </c>
      <c r="F57" s="10">
        <v>82043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123120</v>
      </c>
      <c r="F59" s="10">
        <v>68085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195901</v>
      </c>
      <c r="F65" s="10">
        <v>83803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2459260</v>
      </c>
      <c r="F70" s="10">
        <f>F53+F57+F61+F63+F64+F65+F66+F68+F69</f>
        <v>166246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2615004</v>
      </c>
      <c r="F71" s="10">
        <f>F51+F70</f>
        <v>166246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24484038</v>
      </c>
      <c r="F72" s="10">
        <f>F44-F71</f>
        <v>19549836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31.8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9979052</v>
      </c>
      <c r="F74" s="10">
        <v>10247071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16228320</v>
      </c>
      <c r="F75" s="10">
        <v>8863626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439139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1723334</v>
      </c>
      <c r="F78" s="10">
        <v>0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24484038</v>
      </c>
      <c r="F79" s="10">
        <f>F74+F75-F76+F77-F78</f>
        <v>19549836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3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2020-08-25T09:01:29Z</dcterms:created>
  <dcterms:modified xsi:type="dcterms:W3CDTF">2020-08-25T09:01:30Z</dcterms:modified>
</cp:coreProperties>
</file>