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B53D2066-FEFD-46BF-8E53-5F99E0061E70}" xr6:coauthVersionLast="43" xr6:coauthVersionMax="43" xr10:uidLastSave="{00000000-0000-0000-0000-000000000000}"/>
  <bookViews>
    <workbookView xWindow="390" yWindow="390" windowWidth="15375" windowHeight="7875" xr2:uid="{D2D9ED71-BCF3-4CF0-83C9-FB3A604B39D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E72" i="1" s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<sst xmlns="http://schemas.openxmlformats.org/spreadsheetml/2006/main" count="308" uniqueCount="191">
  <si>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CENTRALIZAT</t>
  </si>
  <si>
    <t>CUI: 4446619</t>
  </si>
  <si>
    <t xml:space="preserve"> </t>
  </si>
  <si>
    <t>Bilant</t>
  </si>
  <si>
    <t>Trimestrul: 4,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</si>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</sst>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DCBC7-C04A-4B52-9DCE-D8C0FFD53C49}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125851</v>
      </c>
      <c r="F9" s="10">
        <v>96183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372584</v>
      </c>
      <c r="F10" s="10">
        <v>608738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15724438</v>
      </c>
      <c r="F11" s="10">
        <v>17645013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16222873</v>
      </c>
      <c r="F17" s="10">
        <f>F9+F10+F11+F12+F13+F15</f>
        <v>18349934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682123</v>
      </c>
      <c r="F19" s="10">
        <v>670770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74949</v>
      </c>
      <c r="F21" s="10">
        <v>56928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1268570</v>
      </c>
      <c r="F25" s="10">
        <v>1408460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1268570</v>
      </c>
      <c r="F26" s="10">
        <v>1408460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1343519</v>
      </c>
      <c r="F30" s="10">
        <f>F21+F25+F27+F29</f>
        <v>1465388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1445513</v>
      </c>
      <c r="F33" s="10">
        <v>1873752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20000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2054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1467567</v>
      </c>
      <c r="F39" s="10">
        <f>F33+F34+F36+F37</f>
        <v>1875806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3493209</v>
      </c>
      <c r="F43" s="10">
        <f>F19+F30+F31+F39+F40+F41+F42</f>
        <v>4011964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19716082</v>
      </c>
      <c r="F44" s="10">
        <f>F17+F43</f>
        <v>22361898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400</v>
      </c>
      <c r="F53" s="10">
        <v>400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400</v>
      </c>
      <c r="F55" s="10">
        <v>400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82043</v>
      </c>
      <c r="F57" s="10">
        <v>100994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68085</v>
      </c>
      <c r="F59" s="10">
        <v>84277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83803</v>
      </c>
      <c r="F65" s="10">
        <v>136283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166246</v>
      </c>
      <c r="F70" s="10">
        <f>F53+F57+F61+F63+F64+F65+F66+F68+F69</f>
        <v>237677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166246</v>
      </c>
      <c r="F71" s="10">
        <f>F51+F70</f>
        <v>237677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19549836</v>
      </c>
      <c r="F72" s="10">
        <f>F44-F71</f>
        <v>22124221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10247071</v>
      </c>
      <c r="F74" s="10">
        <v>11215345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8863626</v>
      </c>
      <c r="F75" s="10">
        <v>9352951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439139</v>
      </c>
      <c r="F77" s="10">
        <v>1555925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19549836</v>
      </c>
      <c r="F79" s="10">
        <f>F74+F75-F76+F77-F78</f>
        <v>22124221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2021-03-02T09:31:17Z</dcterms:created>
  <dcterms:modified xsi:type="dcterms:W3CDTF">2021-03-02T09:31:19Z</dcterms:modified>
</cp:coreProperties>
</file>