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D16" i="1"/>
  <c r="E16" i="1"/>
  <c r="F16" i="1"/>
  <c r="G16" i="1"/>
  <c r="H16" i="1"/>
  <c r="I16" i="1"/>
  <c r="J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J25" i="1"/>
  <c r="K12" i="1" l="1"/>
  <c r="K11" i="1"/>
  <c r="K10" i="1" s="1"/>
  <c r="I11" i="1"/>
  <c r="I10" i="1" s="1"/>
  <c r="I12" i="1"/>
  <c r="G11" i="1"/>
  <c r="G10" i="1" s="1"/>
  <c r="G12" i="1"/>
  <c r="F11" i="1"/>
  <c r="F10" i="1" s="1"/>
  <c r="F12" i="1"/>
  <c r="E11" i="1"/>
  <c r="E10" i="1" s="1"/>
  <c r="E12" i="1"/>
  <c r="H11" i="1"/>
  <c r="H12" i="1"/>
  <c r="J13" i="1"/>
  <c r="J22" i="1"/>
  <c r="D11" i="1"/>
  <c r="D10" i="1" s="1"/>
  <c r="D12" i="1"/>
  <c r="J23" i="1"/>
  <c r="J12" i="1" l="1"/>
  <c r="J11" i="1"/>
  <c r="H10" i="1"/>
  <c r="J10" i="1" s="1"/>
</calcChain>
</file>

<file path=xl/sharedStrings.xml><?xml version="1.0" encoding="utf-8"?>
<sst xmlns="http://schemas.openxmlformats.org/spreadsheetml/2006/main" count="72" uniqueCount="72">
  <si>
    <t>JUDETUL  VASLUI</t>
  </si>
  <si>
    <t>COMUNA DUMESTI</t>
  </si>
  <si>
    <t xml:space="preserve"> Anexa 7</t>
  </si>
  <si>
    <t>Cont de executie - Detalierea cheltuielilor - Trimestrul: 3, Anul: 2017</t>
  </si>
  <si>
    <t>Capitolul: 67.02.03.02 - Biblioteci publice comunale, orasenesti, municipale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</si>
  <si>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</si>
  <si>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</si>
  <si>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</si>
  <si>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</si>
  <si>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</si>
  <si>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</si>
  <si>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</si>
  <si>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</si>
  <si>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</si>
  <si>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</si>
  <si>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</si>
  <si>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</si>
  <si>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</si>
  <si>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</si>
  <si>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</si>
  <si>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</si>
  <si>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</si>
  <si>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</si>
  <si>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</si>
  <si>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</si>
  <si>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</si>
  <si>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</si>
  <si>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</si>
  <si>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</si>
  <si>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</si>
  <si>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</si>
  <si>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</si>
  <si>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</si>
  <si>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</si>
  <si>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</si>
  <si>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</si>
  <si>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</si>
  <si>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</si>
  <si>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</si>
  <si>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</si>
  <si>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</si>
  <si>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</si>
  <si>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</si>
  <si>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</si>
  <si>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</si>
  <si>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</si>
  <si>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</si>
  <si>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</si>
  <si>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</si>
  <si>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</si>
  <si>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</si>
  <si>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</si>
  <si>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</si>
  <si>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</si>
  <si>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</si>
  <si>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</si>
  <si>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</si>
  <si>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</si>
  <si>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</si>
  <si>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</si>
  <si>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</si>
  <si>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44</t>
  </si>
  <si>
    <t>Materiale pentru curatenie</t>
  </si>
  <si>
    <t>20.01.02</t>
  </si>
  <si>
    <t>52</t>
  </si>
  <si>
    <t>Alte bunuri si servicii pentru intretinere si functionare</t>
  </si>
  <si>
    <t>20.01.30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</si>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</sst>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55800</v>
      </c>
      <c r="E10" s="11">
        <f>E11</f>
        <v>55800</v>
      </c>
      <c r="F10" s="11">
        <f>F11</f>
        <v>39230</v>
      </c>
      <c r="G10" s="11">
        <f>G11</f>
        <v>39230</v>
      </c>
      <c r="H10" s="11">
        <f>H11</f>
        <v>39230</v>
      </c>
      <c r="I10" s="11">
        <f>I11</f>
        <v>0</v>
      </c>
      <c r="J10" s="11">
        <f>H10-I10</f>
        <v>39230</v>
      </c>
      <c r="K10" s="11">
        <f>K11</f>
        <v>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D13+D22</f>
        <v>55800</v>
      </c>
      <c r="E11" s="11">
        <f>E13+E22</f>
        <v>55800</v>
      </c>
      <c r="F11" s="11">
        <f>F13+F22</f>
        <v>39230</v>
      </c>
      <c r="G11" s="11">
        <f>G13+G22</f>
        <v>39230</v>
      </c>
      <c r="H11" s="11">
        <f>H13+H22</f>
        <v>39230</v>
      </c>
      <c r="I11" s="11">
        <f>I13+I22</f>
        <v>0</v>
      </c>
      <c r="J11" s="11">
        <f>H11-I11</f>
        <v>39230</v>
      </c>
      <c r="K11" s="11">
        <f>K13+K22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D13+D22</f>
        <v>55800</v>
      </c>
      <c r="E12" s="11">
        <f>E13+E22</f>
        <v>55800</v>
      </c>
      <c r="F12" s="11">
        <f>F13+F22</f>
        <v>39230</v>
      </c>
      <c r="G12" s="11">
        <f>G13+G22</f>
        <v>39230</v>
      </c>
      <c r="H12" s="11">
        <f>H13+H22</f>
        <v>39230</v>
      </c>
      <c r="I12" s="11">
        <f>I13+I22</f>
        <v>0</v>
      </c>
      <c r="J12" s="11">
        <f>H12-I12</f>
        <v>39230</v>
      </c>
      <c r="K12" s="11">
        <f>K13+K22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33800</v>
      </c>
      <c r="E13" s="11">
        <f>E14+E16</f>
        <v>33800</v>
      </c>
      <c r="F13" s="11">
        <f>F14+F16</f>
        <v>18230</v>
      </c>
      <c r="G13" s="11">
        <f>G14+G16</f>
        <v>18230</v>
      </c>
      <c r="H13" s="11">
        <f>H14+H16</f>
        <v>18230</v>
      </c>
      <c r="I13" s="11">
        <f>I14+I16</f>
        <v>0</v>
      </c>
      <c r="J13" s="11">
        <f>H13-I13</f>
        <v>18230</v>
      </c>
      <c r="K13" s="11">
        <f>K14+K16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26000</v>
      </c>
      <c r="E14" s="11">
        <f>E15</f>
        <v>26000</v>
      </c>
      <c r="F14" s="11">
        <f>F15</f>
        <v>14000</v>
      </c>
      <c r="G14" s="11">
        <f>G15</f>
        <v>14000</v>
      </c>
      <c r="H14" s="11">
        <f>H15</f>
        <v>14000</v>
      </c>
      <c r="I14" s="11">
        <f>I15</f>
        <v>0</v>
      </c>
      <c r="J14" s="11">
        <f>H14-I14</f>
        <v>14000</v>
      </c>
      <c r="K14" s="11">
        <f>K15</f>
        <v>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26000</v>
      </c>
      <c r="E15" s="11">
        <v>26000</v>
      </c>
      <c r="F15" s="11">
        <v>14000</v>
      </c>
      <c r="G15" s="11">
        <v>14000</v>
      </c>
      <c r="H15" s="11">
        <v>14000</v>
      </c>
      <c r="I15" s="11">
        <v>0</v>
      </c>
      <c r="J15" s="11">
        <f>H15-I15</f>
        <v>14000</v>
      </c>
      <c r="K15" s="11">
        <v>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7800</v>
      </c>
      <c r="E16" s="11">
        <f>E17+E18+E19+E20+E21</f>
        <v>7800</v>
      </c>
      <c r="F16" s="11">
        <f>F17+F18+F19+F20+F21</f>
        <v>4230</v>
      </c>
      <c r="G16" s="11">
        <f>G17+G18+G19+G20+G21</f>
        <v>4230</v>
      </c>
      <c r="H16" s="11">
        <f>H17+H18+H19+H20+H21</f>
        <v>4230</v>
      </c>
      <c r="I16" s="11">
        <f>I17+I18+I19+I20+I21</f>
        <v>0</v>
      </c>
      <c r="J16" s="11">
        <f>H16-I16</f>
        <v>4230</v>
      </c>
      <c r="K16" s="11">
        <f>K17+K18+K19+K20+K21</f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5400</v>
      </c>
      <c r="E17" s="11">
        <v>5400</v>
      </c>
      <c r="F17" s="11">
        <v>2900</v>
      </c>
      <c r="G17" s="11">
        <v>2900</v>
      </c>
      <c r="H17" s="11">
        <v>2900</v>
      </c>
      <c r="I17" s="11">
        <v>0</v>
      </c>
      <c r="J17" s="11">
        <f>H17-I17</f>
        <v>2900</v>
      </c>
      <c r="K17" s="11"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250</v>
      </c>
      <c r="E18" s="11">
        <v>250</v>
      </c>
      <c r="F18" s="11">
        <v>150</v>
      </c>
      <c r="G18" s="11">
        <v>150</v>
      </c>
      <c r="H18" s="11">
        <v>150</v>
      </c>
      <c r="I18" s="11">
        <v>0</v>
      </c>
      <c r="J18" s="11">
        <f>H18-I18</f>
        <v>150</v>
      </c>
      <c r="K18" s="11">
        <v>0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1750</v>
      </c>
      <c r="E19" s="11">
        <v>1750</v>
      </c>
      <c r="F19" s="11">
        <v>950</v>
      </c>
      <c r="G19" s="11">
        <v>950</v>
      </c>
      <c r="H19" s="11">
        <v>950</v>
      </c>
      <c r="I19" s="11">
        <v>0</v>
      </c>
      <c r="J19" s="11">
        <f>H19-I19</f>
        <v>950</v>
      </c>
      <c r="K19" s="11">
        <v>0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50</v>
      </c>
      <c r="E20" s="11">
        <v>50</v>
      </c>
      <c r="F20" s="11">
        <v>30</v>
      </c>
      <c r="G20" s="11">
        <v>30</v>
      </c>
      <c r="H20" s="11">
        <v>30</v>
      </c>
      <c r="I20" s="11">
        <v>0</v>
      </c>
      <c r="J20" s="11">
        <f>H20-I20</f>
        <v>30</v>
      </c>
      <c r="K20" s="11">
        <v>0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350</v>
      </c>
      <c r="E21" s="11">
        <v>350</v>
      </c>
      <c r="F21" s="11">
        <v>200</v>
      </c>
      <c r="G21" s="11">
        <v>200</v>
      </c>
      <c r="H21" s="11">
        <v>200</v>
      </c>
      <c r="I21" s="11">
        <v>0</v>
      </c>
      <c r="J21" s="11">
        <f>H21-I21</f>
        <v>200</v>
      </c>
      <c r="K21" s="11">
        <v>0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f>D23</f>
        <v>22000</v>
      </c>
      <c r="E22" s="11">
        <f>E23</f>
        <v>22000</v>
      </c>
      <c r="F22" s="11">
        <f>F23</f>
        <v>21000</v>
      </c>
      <c r="G22" s="11">
        <f>G23</f>
        <v>21000</v>
      </c>
      <c r="H22" s="11">
        <f>H23</f>
        <v>21000</v>
      </c>
      <c r="I22" s="11">
        <f>I23</f>
        <v>0</v>
      </c>
      <c r="J22" s="11">
        <f>H22-I22</f>
        <v>21000</v>
      </c>
      <c r="K22" s="11">
        <f>K23</f>
        <v>0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f>+D24+D25</f>
        <v>22000</v>
      </c>
      <c r="E23" s="11">
        <f>+E24+E25</f>
        <v>22000</v>
      </c>
      <c r="F23" s="11">
        <f>+F24+F25</f>
        <v>21000</v>
      </c>
      <c r="G23" s="11">
        <f>+G24+G25</f>
        <v>21000</v>
      </c>
      <c r="H23" s="11">
        <f>+H24+H25</f>
        <v>21000</v>
      </c>
      <c r="I23" s="11">
        <f>+I24+I25</f>
        <v>0</v>
      </c>
      <c r="J23" s="11">
        <f>H23-I23</f>
        <v>21000</v>
      </c>
      <c r="K23" s="11">
        <f>+K24+K25</f>
        <v>0</v>
      </c>
    </row>
    <row r="24" spans="1:12" s="6" customFormat="1" x14ac:dyDescent="0.25">
      <c r="A24" s="10" t="s">
        <v>61</v>
      </c>
      <c r="B24" s="10" t="s">
        <v>62</v>
      </c>
      <c r="C24" s="10" t="s">
        <v>63</v>
      </c>
      <c r="D24" s="11">
        <v>2000</v>
      </c>
      <c r="E24" s="11">
        <v>2000</v>
      </c>
      <c r="F24" s="11">
        <v>1000</v>
      </c>
      <c r="G24" s="11">
        <v>1000</v>
      </c>
      <c r="H24" s="11">
        <v>1000</v>
      </c>
      <c r="I24" s="11">
        <v>0</v>
      </c>
      <c r="J24" s="11">
        <f>H24-I24</f>
        <v>1000</v>
      </c>
      <c r="K24" s="11">
        <v>0</v>
      </c>
    </row>
    <row r="25" spans="1:12" s="6" customFormat="1" ht="22.5" x14ac:dyDescent="0.25">
      <c r="A25" s="10" t="s">
        <v>64</v>
      </c>
      <c r="B25" s="10" t="s">
        <v>65</v>
      </c>
      <c r="C25" s="10" t="s">
        <v>66</v>
      </c>
      <c r="D25" s="11">
        <v>20000</v>
      </c>
      <c r="E25" s="11">
        <v>20000</v>
      </c>
      <c r="F25" s="11">
        <v>20000</v>
      </c>
      <c r="G25" s="11">
        <v>20000</v>
      </c>
      <c r="H25" s="11">
        <v>20000</v>
      </c>
      <c r="I25" s="11">
        <v>0</v>
      </c>
      <c r="J25" s="11">
        <f>H25-I25</f>
        <v>20000</v>
      </c>
      <c r="K25" s="11">
        <v>0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67</v>
      </c>
      <c r="B27" s="13"/>
      <c r="C27" s="13"/>
      <c r="D27" s="13"/>
      <c r="E27" s="13" t="s">
        <v>69</v>
      </c>
      <c r="F27" s="13"/>
      <c r="G27" s="13"/>
      <c r="H27" s="13"/>
      <c r="I27" s="13" t="s">
        <v>70</v>
      </c>
      <c r="J27" s="13"/>
      <c r="K27" s="13"/>
      <c r="L27" s="13"/>
    </row>
    <row r="28" spans="1:12" x14ac:dyDescent="0.25">
      <c r="A28" s="3" t="s">
        <v>68</v>
      </c>
      <c r="B28" s="3"/>
      <c r="C28" s="3"/>
      <c r="D28" s="3"/>
      <c r="E28" s="3"/>
      <c r="F28" s="3"/>
      <c r="G28" s="3"/>
      <c r="H28" s="3"/>
      <c r="I28" s="3" t="s">
        <v>71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1">
    <mergeCell ref="A27:D27"/>
    <mergeCell ref="A28:D28"/>
    <mergeCell ref="E27:H27"/>
    <mergeCell ref="E28:H28"/>
    <mergeCell ref="I27:L27"/>
    <mergeCell ref="I28:L2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2017-11-12T09:06:42Z</dcterms:created>
  <dcterms:modified xsi:type="dcterms:W3CDTF">2017-11-12T09:06:44Z</dcterms:modified>
</cp:coreProperties>
</file>